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5C23940F-CB7C-46CB-A3C7-DCC61008C276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<sst xmlns="http://schemas.openxmlformats.org/spreadsheetml/2006/main" count="41" uniqueCount="41">
  <si>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</si>
  <si>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</si>
  <si>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</si>
  <si>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</si>
  <si>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</si>
  <si>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</si>
  <si>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</si>
  <si>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</si>
  <si>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</si>
  <si>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</si>
  <si>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</si>
  <si>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</si>
  <si>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</si>
  <si>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</si>
  <si>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</si>
  <si>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</si>
  <si>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</si>
  <si>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</si>
  <si>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</si>
  <si>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</si>
  <si>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</si>
  <si>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</si>
  <si>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</si>
  <si>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</si>
  <si>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</si>
  <si>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</si>
  <si>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</si>
  <si>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</si>
  <si>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</si>
  <si>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</si>
  <si>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</si>
  <si>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</si>
  <si>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</si>
  <si>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</si>
  <si>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</si>
  <si>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</si>
  <si>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</si>
  <si>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</si>
  <si>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</si>
  <si>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“Bajo protesta de decir verdad declaramos que los Estados Financieros y sus notas, son razonablemente correctos y son responsabilidad del emisor”</t>
  </si>
  <si>
    <t>Instituto Municipal de Cultura de Acámbaro, Guanajuato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</si>
</sst>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1990725</xdr:colOff>
      <xdr:row>44</xdr:row>
      <xdr:rowOff>95250</xdr:rowOff>
    </xdr:from>
    <xdr:to>
      <xdr:col>4</xdr:col>
      <xdr:colOff>533400</xdr:colOff>
      <xdr:row>48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7E9A53-3625-4A7D-968D-5CE18D4499A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534" t="29157" r="11857" b="62254"/>
        <a:stretch/>
      </xdr:blipFill>
      <xdr:spPr bwMode="auto">
        <a:xfrm>
          <a:off x="1990725" y="7115175"/>
          <a:ext cx="604837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topLeftCell="A16" zoomScaleNormal="100" zoomScaleSheetLayoutView="90" workbookViewId="0">
      <selection activeCell="B45" sqref="B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17" t="s">
        <v>40</v>
      </c>
      <c r="B1" s="17"/>
      <c r="C1" s="17"/>
      <c r="D1" s="17"/>
      <c r="E1" s="17"/>
      <c r="F1" s="17"/>
      <c r="G1" s="17"/>
    </row>
    <row r="2" spans="1:7" ht="15" customHeight="1" x14ac:dyDescent="0.2">
      <c r="A2" s="20"/>
      <c r="B2" s="17" t="s">
        <v>31</v>
      </c>
      <c r="C2" s="17"/>
      <c r="D2" s="17"/>
      <c r="E2" s="17"/>
      <c r="F2" s="17"/>
      <c r="G2" s="18" t="s">
        <v>30</v>
      </c>
    </row>
    <row r="3" spans="1:7" ht="24.95" customHeight="1" x14ac:dyDescent="0.2">
      <c r="A3" s="21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9"/>
    </row>
    <row r="4" spans="1:7" x14ac:dyDescent="0.2">
      <c r="A4" s="22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7" x14ac:dyDescent="0.2">
      <c r="A5" s="8" t="s">
        <v>25</v>
      </c>
      <c r="B5" s="5"/>
      <c r="C5" s="5"/>
      <c r="D5" s="5"/>
      <c r="E5" s="5"/>
      <c r="F5" s="5"/>
      <c r="G5" s="5"/>
    </row>
    <row r="6" spans="1:7" x14ac:dyDescent="0.2">
      <c r="A6" s="13" t="s">
        <v>0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14" t="s">
        <v>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14" t="s">
        <v>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13" t="s">
        <v>3</v>
      </c>
      <c r="B9" s="10">
        <f>SUM(B10:B17)</f>
        <v>703746.05</v>
      </c>
      <c r="C9" s="10">
        <f>SUM(C10:C17)</f>
        <v>10000</v>
      </c>
      <c r="D9" s="10">
        <f t="shared" ref="D9:G9" si="1">SUM(D10:D17)</f>
        <v>713746.05</v>
      </c>
      <c r="E9" s="10">
        <f t="shared" si="1"/>
        <v>97854.43</v>
      </c>
      <c r="F9" s="10">
        <f t="shared" si="1"/>
        <v>97854.43</v>
      </c>
      <c r="G9" s="10">
        <f t="shared" si="1"/>
        <v>615891.62000000011</v>
      </c>
    </row>
    <row r="10" spans="1:7" x14ac:dyDescent="0.2">
      <c r="A10" s="14" t="s">
        <v>4</v>
      </c>
      <c r="B10" s="11">
        <v>703746.05</v>
      </c>
      <c r="C10" s="11">
        <v>10000</v>
      </c>
      <c r="D10" s="11">
        <f t="shared" ref="D10:D17" si="2">B10+C10</f>
        <v>713746.05</v>
      </c>
      <c r="E10" s="11">
        <v>97854.43</v>
      </c>
      <c r="F10" s="11">
        <v>97854.43</v>
      </c>
      <c r="G10" s="11">
        <f t="shared" ref="G10:G17" si="3">D10-E10</f>
        <v>615891.62000000011</v>
      </c>
    </row>
    <row r="11" spans="1:7" x14ac:dyDescent="0.2">
      <c r="A11" s="14" t="s">
        <v>5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 x14ac:dyDescent="0.2">
      <c r="A12" s="14" t="s">
        <v>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</row>
    <row r="13" spans="1:7" x14ac:dyDescent="0.2">
      <c r="A13" s="14" t="s">
        <v>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</row>
    <row r="14" spans="1:7" x14ac:dyDescent="0.2">
      <c r="A14" s="14" t="s">
        <v>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7" x14ac:dyDescent="0.2">
      <c r="A15" s="14" t="s">
        <v>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14" t="s">
        <v>10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14" t="s">
        <v>11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13" t="s">
        <v>12</v>
      </c>
      <c r="B18" s="10">
        <f>SUM(B19:B21)</f>
        <v>5384517.2199999997</v>
      </c>
      <c r="C18" s="10">
        <f>SUM(C19:C21)</f>
        <v>0</v>
      </c>
      <c r="D18" s="10">
        <f t="shared" ref="D18:G18" si="4">SUM(D19:D21)</f>
        <v>5384517.2199999997</v>
      </c>
      <c r="E18" s="10">
        <f t="shared" si="4"/>
        <v>1139236.9099999999</v>
      </c>
      <c r="F18" s="10">
        <f t="shared" si="4"/>
        <v>1139236.9099999999</v>
      </c>
      <c r="G18" s="10">
        <f t="shared" si="4"/>
        <v>4245280.3099999996</v>
      </c>
    </row>
    <row r="19" spans="1:7" x14ac:dyDescent="0.2">
      <c r="A19" s="14" t="s">
        <v>13</v>
      </c>
      <c r="B19" s="11">
        <v>5384517.2199999997</v>
      </c>
      <c r="C19" s="11">
        <v>0</v>
      </c>
      <c r="D19" s="11">
        <f t="shared" ref="D19:D21" si="5">B19+C19</f>
        <v>5384517.2199999997</v>
      </c>
      <c r="E19" s="11">
        <v>1139236.9099999999</v>
      </c>
      <c r="F19" s="11">
        <v>1139236.9099999999</v>
      </c>
      <c r="G19" s="11">
        <f t="shared" ref="G19:G21" si="6">D19-E19</f>
        <v>4245280.3099999996</v>
      </c>
    </row>
    <row r="20" spans="1:7" x14ac:dyDescent="0.2">
      <c r="A20" s="14" t="s">
        <v>14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</row>
    <row r="21" spans="1:7" x14ac:dyDescent="0.2">
      <c r="A21" s="14" t="s">
        <v>15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13" t="s">
        <v>16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</row>
    <row r="23" spans="1:7" x14ac:dyDescent="0.2">
      <c r="A23" s="14" t="s">
        <v>17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</row>
    <row r="24" spans="1:7" x14ac:dyDescent="0.2">
      <c r="A24" s="14" t="s">
        <v>18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</row>
    <row r="25" spans="1:7" x14ac:dyDescent="0.2">
      <c r="A25" s="13" t="s">
        <v>19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</row>
    <row r="26" spans="1:7" x14ac:dyDescent="0.2">
      <c r="A26" s="14" t="s">
        <v>20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</row>
    <row r="27" spans="1:7" x14ac:dyDescent="0.2">
      <c r="A27" s="14" t="s">
        <v>21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</row>
    <row r="28" spans="1:7" x14ac:dyDescent="0.2">
      <c r="A28" s="14" t="s">
        <v>22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14" t="s">
        <v>23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13" t="s">
        <v>35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</row>
    <row r="31" spans="1:7" x14ac:dyDescent="0.2">
      <c r="A31" s="14" t="s">
        <v>24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</row>
    <row r="32" spans="1:7" x14ac:dyDescent="0.2">
      <c r="A32" s="15" t="s">
        <v>36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</row>
    <row r="33" spans="1:7" x14ac:dyDescent="0.2">
      <c r="A33" s="15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15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ht="13.5" customHeight="1" x14ac:dyDescent="0.25">
      <c r="A35" s="9"/>
      <c r="B35" s="12">
        <f>SUM(B6+B9+B18+B22+B25+B30+B32+B33+B34)</f>
        <v>6088263.2699999996</v>
      </c>
      <c r="C35" s="12">
        <f t="shared" ref="C35:G35" si="16">SUM(C6+C9+C18+C22+C25+C30+C32+C33+C34)</f>
        <v>10000</v>
      </c>
      <c r="D35" s="12">
        <f t="shared" si="16"/>
        <v>6098263.2699999996</v>
      </c>
      <c r="E35" s="12">
        <f t="shared" si="16"/>
        <v>1237091.3399999999</v>
      </c>
      <c r="F35" s="12">
        <f t="shared" si="16"/>
        <v>1237091.3399999999</v>
      </c>
      <c r="G35" s="12">
        <f t="shared" si="16"/>
        <v>4861171.93</v>
      </c>
    </row>
    <row r="37" spans="1:7" x14ac:dyDescent="0.2">
      <c r="A37" s="16" t="s">
        <v>39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2023-04-28T15:05:17Z</cp:lastPrinted>
  <dcterms:created xsi:type="dcterms:W3CDTF">2012-12-11T21:13:37Z</dcterms:created>
  <dcterms:modified xsi:type="dcterms:W3CDTF">2023-04-28T19:05:18Z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